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defaultThemeVersion="124226"/>
  <xr:revisionPtr revIDLastSave="0" documentId="13_ncr:1_{2918B531-3FA4-43BC-BEB5-A27A0F05E2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ети 3-7 24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7" i="11" l="1"/>
  <c r="B23" i="11"/>
  <c r="B24" i="11"/>
  <c r="B25" i="11"/>
  <c r="B28" i="11" l="1"/>
</calcChain>
</file>

<file path=xl/sharedStrings.xml><?xml version="1.0" encoding="utf-8"?>
<sst xmlns="http://schemas.openxmlformats.org/spreadsheetml/2006/main" count="30" uniqueCount="30">
  <si>
    <t>МЕНЮ</t>
  </si>
  <si>
    <t xml:space="preserve">Завтрак </t>
  </si>
  <si>
    <t xml:space="preserve">10:00 </t>
  </si>
  <si>
    <t xml:space="preserve">Обед </t>
  </si>
  <si>
    <t>Хлеб ржаной</t>
  </si>
  <si>
    <t xml:space="preserve">Полдник </t>
  </si>
  <si>
    <t>ЭЦ, ккал</t>
  </si>
  <si>
    <t>Наименование блюда</t>
  </si>
  <si>
    <t>Выход, г</t>
  </si>
  <si>
    <t>Норма (СанПиН 2.3/2.4.3590-20  3-7 лет)</t>
  </si>
  <si>
    <t xml:space="preserve"> </t>
  </si>
  <si>
    <t>Батон</t>
  </si>
  <si>
    <t xml:space="preserve">                                                                                                                                       УТВЕРЖДАЮ:        </t>
  </si>
  <si>
    <t>Повидло яблочное</t>
  </si>
  <si>
    <t xml:space="preserve">                                                                                                                  «Детский сад № 1 «Аленка»</t>
  </si>
  <si>
    <t>Хлеб пшеничный (Валетек 8)</t>
  </si>
  <si>
    <t>9 день                            м.п.</t>
  </si>
  <si>
    <t>Напиток из шиповника</t>
  </si>
  <si>
    <t>Тефтели рыбные</t>
  </si>
  <si>
    <t>Рассольник с крупой и сметаной</t>
  </si>
  <si>
    <t>Салат из отварной свеклы и моркови с м/р</t>
  </si>
  <si>
    <t>Сок</t>
  </si>
  <si>
    <t>Чай с лимоном</t>
  </si>
  <si>
    <t>Каша молочная ассорти(рис,пшено) с маслом сливочным</t>
  </si>
  <si>
    <t>Картофель отварной</t>
  </si>
  <si>
    <t>Компот из яблок и изюма</t>
  </si>
  <si>
    <t>Булочка "Дорожная"</t>
  </si>
  <si>
    <t xml:space="preserve">                                                                                                            ____________ И.А. Мингалева</t>
  </si>
  <si>
    <t xml:space="preserve">                                                                                                                           ВРИО заведующего МАДОУ </t>
  </si>
  <si>
    <t>на 11 августа 2026 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</si>
</sst>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8"/>
      <color theme="1"/>
      <name val="Times New Roman"/>
      <family val="1"/>
      <charset val="204"/>
    </font>
    <font>
      <b/>
      <sz val="28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28"/>
      <name val="Times New Roman"/>
      <family val="1"/>
      <charset val="204"/>
    </font>
    <font>
      <sz val="2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36"/>
      <name val="Times New Roman"/>
      <family val="1"/>
      <charset val="204"/>
    </font>
    <font>
      <b/>
      <sz val="36"/>
      <color theme="1"/>
      <name val="Calibri"/>
      <family val="2"/>
      <scheme val="minor"/>
    </font>
    <font>
      <b/>
      <sz val="36"/>
      <name val="Times New Roman"/>
      <family val="1"/>
      <charset val="204"/>
    </font>
    <font>
      <sz val="36"/>
      <color theme="1"/>
      <name val="Calibri"/>
      <family val="2"/>
      <scheme val="minor"/>
    </font>
    <font>
      <b/>
      <sz val="36"/>
      <color theme="1"/>
      <name val="Times New Roman"/>
      <family val="1"/>
      <charset val="204"/>
    </font>
    <font>
      <b/>
      <i/>
      <sz val="36"/>
      <color theme="1"/>
      <name val="Calibri"/>
      <family val="2"/>
      <scheme val="minor"/>
    </font>
    <font>
      <b/>
      <i/>
      <sz val="2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12" fillId="0" borderId="0"/>
  </cellStyleXfs>
  <cellXfs count="83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0" fillId="0" borderId="0" xfId="0" applyBorder="1"/>
    <xf numFmtId="0" fontId="6" fillId="0" borderId="0" xfId="0" applyFont="1"/>
    <xf numFmtId="0" fontId="3" fillId="0" borderId="0" xfId="0" applyFont="1" applyAlignment="1">
      <alignment vertical="center"/>
    </xf>
    <xf numFmtId="0" fontId="5" fillId="0" borderId="0" xfId="0" applyFont="1"/>
    <xf numFmtId="0" fontId="0" fillId="0" borderId="0" xfId="0" applyAlignment="1">
      <alignment vertical="center"/>
    </xf>
    <xf numFmtId="0" fontId="13" fillId="0" borderId="1" xfId="0" applyFont="1" applyBorder="1" applyAlignment="1">
      <alignment wrapText="1"/>
    </xf>
    <xf numFmtId="2" fontId="13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2" fontId="10" fillId="0" borderId="0" xfId="1" applyNumberFormat="1" applyFont="1" applyAlignment="1">
      <alignment horizontal="center"/>
    </xf>
    <xf numFmtId="0" fontId="8" fillId="0" borderId="0" xfId="0" applyFont="1" applyAlignment="1">
      <alignment horizontal="center"/>
    </xf>
    <xf numFmtId="2" fontId="11" fillId="0" borderId="2" xfId="1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2" fontId="10" fillId="0" borderId="3" xfId="1" applyNumberFormat="1" applyFont="1" applyBorder="1" applyAlignment="1">
      <alignment horizontal="center"/>
    </xf>
    <xf numFmtId="2" fontId="10" fillId="0" borderId="2" xfId="1" applyNumberFormat="1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2" fontId="13" fillId="0" borderId="1" xfId="0" applyNumberFormat="1" applyFont="1" applyBorder="1" applyAlignment="1">
      <alignment vertical="center"/>
    </xf>
    <xf numFmtId="0" fontId="15" fillId="0" borderId="1" xfId="0" quotePrefix="1" applyFont="1" applyBorder="1" applyAlignment="1">
      <alignment horizontal="center" vertical="center" wrapText="1"/>
    </xf>
    <xf numFmtId="0" fontId="16" fillId="0" borderId="0" xfId="0" applyFont="1"/>
    <xf numFmtId="0" fontId="16" fillId="0" borderId="0" xfId="0" applyFont="1" applyAlignment="1">
      <alignment horizontal="center"/>
    </xf>
    <xf numFmtId="2" fontId="13" fillId="0" borderId="1" xfId="0" applyNumberFormat="1" applyFont="1" applyBorder="1" applyAlignment="1">
      <alignment horizontal="center" vertical="center"/>
    </xf>
    <xf numFmtId="2" fontId="11" fillId="0" borderId="3" xfId="1" applyNumberFormat="1" applyFont="1" applyBorder="1" applyAlignment="1">
      <alignment horizontal="center"/>
    </xf>
    <xf numFmtId="2" fontId="13" fillId="0" borderId="4" xfId="0" applyNumberFormat="1" applyFont="1" applyBorder="1" applyAlignment="1">
      <alignment vertical="center"/>
    </xf>
    <xf numFmtId="0" fontId="14" fillId="0" borderId="1" xfId="0" applyFont="1" applyBorder="1" applyAlignment="1">
      <alignment horizontal="center"/>
    </xf>
    <xf numFmtId="2" fontId="15" fillId="0" borderId="1" xfId="1" applyNumberFormat="1" applyFont="1" applyBorder="1" applyAlignment="1">
      <alignment horizontal="center" vertical="center"/>
    </xf>
    <xf numFmtId="2" fontId="15" fillId="0" borderId="1" xfId="1" applyNumberFormat="1" applyFont="1" applyBorder="1" applyAlignment="1">
      <alignment horizontal="center"/>
    </xf>
    <xf numFmtId="2" fontId="13" fillId="0" borderId="1" xfId="1" applyNumberFormat="1" applyFont="1" applyBorder="1" applyAlignment="1">
      <alignment horizontal="center"/>
    </xf>
    <xf numFmtId="0" fontId="15" fillId="0" borderId="1" xfId="0" quotePrefix="1" applyFont="1" applyBorder="1" applyAlignment="1">
      <alignment horizontal="center" wrapText="1"/>
    </xf>
    <xf numFmtId="2" fontId="15" fillId="0" borderId="1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5" fillId="0" borderId="1" xfId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15" fillId="0" borderId="1" xfId="0" applyNumberFormat="1" applyFont="1" applyBorder="1" applyAlignment="1">
      <alignment horizontal="center" vertical="center"/>
    </xf>
    <xf numFmtId="0" fontId="13" fillId="0" borderId="1" xfId="0" applyNumberFormat="1" applyFont="1" applyBorder="1" applyAlignment="1">
      <alignment horizontal="center" vertical="center"/>
    </xf>
    <xf numFmtId="0" fontId="13" fillId="0" borderId="1" xfId="1" applyFont="1" applyBorder="1" applyAlignment="1">
      <alignment wrapText="1"/>
    </xf>
    <xf numFmtId="0" fontId="13" fillId="0" borderId="1" xfId="0" quotePrefix="1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/>
    </xf>
    <xf numFmtId="0" fontId="13" fillId="0" borderId="1" xfId="1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7" fillId="0" borderId="1" xfId="0" applyFont="1" applyBorder="1" applyAlignment="1">
      <alignment horizontal="right" vertical="center"/>
    </xf>
    <xf numFmtId="0" fontId="15" fillId="0" borderId="1" xfId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right"/>
    </xf>
    <xf numFmtId="0" fontId="17" fillId="0" borderId="0" xfId="0" applyFont="1" applyBorder="1" applyAlignment="1">
      <alignment horizontal="right" vertical="center"/>
    </xf>
    <xf numFmtId="0" fontId="17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15" fillId="0" borderId="0" xfId="1" applyFont="1" applyBorder="1" applyAlignment="1">
      <alignment horizontal="center" vertical="center"/>
    </xf>
    <xf numFmtId="0" fontId="15" fillId="0" borderId="0" xfId="1" applyFont="1" applyBorder="1" applyAlignment="1">
      <alignment horizontal="center" vertical="center" wrapText="1"/>
    </xf>
    <xf numFmtId="2" fontId="15" fillId="0" borderId="0" xfId="1" applyNumberFormat="1" applyFont="1" applyBorder="1" applyAlignment="1">
      <alignment horizontal="center" vertical="center"/>
    </xf>
    <xf numFmtId="0" fontId="15" fillId="0" borderId="0" xfId="0" quotePrefix="1" applyFont="1" applyBorder="1" applyAlignment="1">
      <alignment horizontal="center" vertical="center" wrapText="1"/>
    </xf>
    <xf numFmtId="0" fontId="15" fillId="0" borderId="0" xfId="0" applyNumberFormat="1" applyFont="1" applyBorder="1" applyAlignment="1">
      <alignment horizontal="center" vertical="center"/>
    </xf>
    <xf numFmtId="0" fontId="13" fillId="0" borderId="0" xfId="1" applyFont="1" applyBorder="1" applyAlignment="1">
      <alignment wrapText="1"/>
    </xf>
    <xf numFmtId="0" fontId="13" fillId="0" borderId="0" xfId="0" applyFont="1" applyBorder="1" applyAlignment="1">
      <alignment horizontal="center"/>
    </xf>
    <xf numFmtId="0" fontId="13" fillId="0" borderId="0" xfId="1" applyFont="1" applyBorder="1" applyAlignment="1">
      <alignment horizontal="center"/>
    </xf>
    <xf numFmtId="0" fontId="13" fillId="0" borderId="0" xfId="0" applyFont="1" applyBorder="1" applyAlignment="1">
      <alignment wrapText="1"/>
    </xf>
    <xf numFmtId="2" fontId="13" fillId="0" borderId="0" xfId="1" applyNumberFormat="1" applyFont="1" applyBorder="1" applyAlignment="1">
      <alignment horizontal="center"/>
    </xf>
    <xf numFmtId="0" fontId="15" fillId="0" borderId="0" xfId="0" quotePrefix="1" applyFont="1" applyBorder="1" applyAlignment="1">
      <alignment horizontal="center" wrapText="1"/>
    </xf>
    <xf numFmtId="0" fontId="15" fillId="0" borderId="0" xfId="0" applyFont="1" applyBorder="1" applyAlignment="1">
      <alignment horizontal="center"/>
    </xf>
    <xf numFmtId="2" fontId="15" fillId="0" borderId="0" xfId="0" applyNumberFormat="1" applyFont="1" applyBorder="1" applyAlignment="1">
      <alignment horizontal="center"/>
    </xf>
    <xf numFmtId="2" fontId="13" fillId="0" borderId="0" xfId="0" applyNumberFormat="1" applyFont="1" applyBorder="1" applyAlignment="1">
      <alignment horizontal="center"/>
    </xf>
    <xf numFmtId="0" fontId="13" fillId="0" borderId="0" xfId="0" applyNumberFormat="1" applyFont="1" applyBorder="1" applyAlignment="1">
      <alignment horizontal="center" vertical="center"/>
    </xf>
    <xf numFmtId="2" fontId="13" fillId="0" borderId="0" xfId="0" applyNumberFormat="1" applyFont="1" applyBorder="1" applyAlignment="1">
      <alignment horizontal="center" vertical="center"/>
    </xf>
    <xf numFmtId="0" fontId="13" fillId="0" borderId="0" xfId="0" quotePrefix="1" applyFont="1" applyBorder="1" applyAlignment="1">
      <alignment horizontal="left" vertical="center" wrapText="1"/>
    </xf>
    <xf numFmtId="0" fontId="17" fillId="0" borderId="1" xfId="0" applyFont="1" applyBorder="1" applyAlignment="1">
      <alignment horizontal="right" vertical="center"/>
    </xf>
    <xf numFmtId="0" fontId="13" fillId="0" borderId="0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right" vertical="center"/>
    </xf>
    <xf numFmtId="0" fontId="15" fillId="0" borderId="1" xfId="1" applyFont="1" applyBorder="1" applyAlignment="1">
      <alignment horizontal="center" vertical="center"/>
    </xf>
    <xf numFmtId="0" fontId="15" fillId="0" borderId="0" xfId="1" applyFont="1" applyBorder="1" applyAlignment="1">
      <alignment horizontal="center" vertical="center"/>
    </xf>
    <xf numFmtId="14" fontId="15" fillId="0" borderId="1" xfId="1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4" fontId="15" fillId="0" borderId="0" xfId="1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right" vertical="center"/>
    </xf>
    <xf numFmtId="0" fontId="14" fillId="0" borderId="1" xfId="0" applyFont="1" applyBorder="1" applyAlignment="1">
      <alignment horizontal="right"/>
    </xf>
    <xf numFmtId="0" fontId="16" fillId="0" borderId="1" xfId="0" applyFont="1" applyBorder="1" applyAlignment="1">
      <alignment horizontal="right"/>
    </xf>
  </cellXfs>
  <cellStyles count="4"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 3" xfId="3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29"/>
  <sheetViews>
    <sheetView tabSelected="1" zoomScale="51" zoomScaleNormal="51" workbookViewId="0">
      <selection activeCell="A7" sqref="A7:B7"/>
    </sheetView>
  </sheetViews>
  <sheetFormatPr defaultRowHeight="15" x14ac:dyDescent="0.25"/>
  <cols>
    <col min="1" max="1" width="143.140625" customWidth="1"/>
    <col min="2" max="2" width="28.7109375" style="2" customWidth="1"/>
    <col min="3" max="3" width="28.85546875" style="2" customWidth="1"/>
    <col min="4" max="4" width="14.42578125" customWidth="1"/>
    <col min="5" max="5" width="28.5703125" style="4" customWidth="1"/>
    <col min="6" max="6" width="143.140625" customWidth="1"/>
    <col min="7" max="7" width="28.7109375" style="2" customWidth="1"/>
    <col min="8" max="8" width="28.85546875" style="2" customWidth="1"/>
    <col min="9" max="9" width="0.42578125" hidden="1" customWidth="1"/>
    <col min="10" max="13" width="9.140625" hidden="1" customWidth="1"/>
  </cols>
  <sheetData>
    <row r="1" spans="1:255" s="5" customFormat="1" ht="45" x14ac:dyDescent="0.5">
      <c r="A1" s="73" t="s">
        <v>12</v>
      </c>
      <c r="B1" s="73"/>
      <c r="C1" s="73"/>
      <c r="D1" s="73"/>
      <c r="E1" s="73"/>
      <c r="F1" s="80"/>
      <c r="G1" s="80"/>
      <c r="H1" s="80"/>
      <c r="I1" s="7"/>
    </row>
    <row r="2" spans="1:255" s="5" customFormat="1" ht="46.5" x14ac:dyDescent="0.7">
      <c r="A2" s="73" t="s">
        <v>28</v>
      </c>
      <c r="B2" s="81"/>
      <c r="C2" s="82"/>
      <c r="D2" s="82"/>
      <c r="E2" s="82"/>
      <c r="F2" s="80"/>
      <c r="G2" s="80"/>
      <c r="H2" s="80"/>
      <c r="I2" s="7"/>
    </row>
    <row r="3" spans="1:255" s="5" customFormat="1" ht="46.5" x14ac:dyDescent="0.7">
      <c r="A3" s="73" t="s">
        <v>14</v>
      </c>
      <c r="B3" s="82"/>
      <c r="C3" s="82"/>
      <c r="D3" s="82"/>
      <c r="E3" s="82"/>
      <c r="F3" s="80"/>
      <c r="G3" s="80"/>
      <c r="H3" s="80"/>
      <c r="I3" s="7"/>
    </row>
    <row r="4" spans="1:255" s="5" customFormat="1" ht="46.5" x14ac:dyDescent="0.7">
      <c r="A4" s="46"/>
      <c r="B4" s="49"/>
      <c r="C4" s="49"/>
      <c r="D4" s="49"/>
      <c r="E4" s="70" t="s">
        <v>27</v>
      </c>
      <c r="F4" s="50"/>
      <c r="G4" s="50"/>
      <c r="H4" s="50"/>
      <c r="I4" s="7"/>
    </row>
    <row r="5" spans="1:255" ht="46.5" x14ac:dyDescent="0.7">
      <c r="A5" s="36" t="s">
        <v>16</v>
      </c>
      <c r="B5" s="29"/>
      <c r="C5" s="29"/>
      <c r="D5" s="29"/>
      <c r="E5" s="48"/>
      <c r="F5" s="51"/>
      <c r="G5" s="52"/>
      <c r="H5" s="52"/>
      <c r="I5" s="3"/>
    </row>
    <row r="6" spans="1:255" s="8" customFormat="1" ht="46.5" x14ac:dyDescent="0.25">
      <c r="A6" s="74" t="s">
        <v>0</v>
      </c>
      <c r="B6" s="74"/>
      <c r="C6" s="74"/>
      <c r="D6" s="48"/>
      <c r="E6" s="48"/>
      <c r="F6" s="75"/>
      <c r="G6" s="75"/>
      <c r="H6" s="75"/>
      <c r="I6" s="6"/>
    </row>
    <row r="7" spans="1:255" s="8" customFormat="1" ht="46.5" x14ac:dyDescent="0.25">
      <c r="A7" s="76" t="s">
        <v>29</v>
      </c>
      <c r="B7" s="77"/>
      <c r="C7" s="47" t="s">
        <v>10</v>
      </c>
      <c r="D7" s="48"/>
      <c r="E7" s="48"/>
      <c r="F7" s="78"/>
      <c r="G7" s="79"/>
      <c r="H7" s="53"/>
    </row>
    <row r="8" spans="1:255" s="8" customFormat="1" ht="46.5" x14ac:dyDescent="0.25">
      <c r="A8" s="37" t="s">
        <v>9</v>
      </c>
      <c r="B8" s="30"/>
      <c r="C8" s="30"/>
      <c r="D8" s="48"/>
      <c r="E8" s="48"/>
      <c r="F8" s="54"/>
      <c r="G8" s="55"/>
      <c r="H8" s="55"/>
    </row>
    <row r="9" spans="1:255" ht="46.5" x14ac:dyDescent="0.7">
      <c r="A9" s="72" t="s">
        <v>7</v>
      </c>
      <c r="B9" s="72" t="s">
        <v>8</v>
      </c>
      <c r="C9" s="72" t="s">
        <v>6</v>
      </c>
      <c r="D9" s="38"/>
      <c r="E9" s="38"/>
      <c r="F9" s="71"/>
      <c r="G9" s="71"/>
      <c r="H9" s="71"/>
      <c r="I9" s="1"/>
    </row>
    <row r="10" spans="1:255" ht="46.5" x14ac:dyDescent="0.7">
      <c r="A10" s="72"/>
      <c r="B10" s="72"/>
      <c r="C10" s="72"/>
      <c r="D10" s="38"/>
      <c r="E10" s="38"/>
      <c r="F10" s="71"/>
      <c r="G10" s="71"/>
      <c r="H10" s="71"/>
      <c r="I10" s="1"/>
    </row>
    <row r="11" spans="1:255" s="11" customFormat="1" ht="46.5" x14ac:dyDescent="0.25">
      <c r="A11" s="23" t="s">
        <v>1</v>
      </c>
      <c r="B11" s="39"/>
      <c r="C11" s="39"/>
      <c r="D11" s="48"/>
      <c r="E11" s="48"/>
      <c r="F11" s="56"/>
      <c r="G11" s="57"/>
      <c r="H11" s="57"/>
    </row>
    <row r="12" spans="1:255" s="11" customFormat="1" ht="91.5" x14ac:dyDescent="0.65">
      <c r="A12" s="41" t="s">
        <v>23</v>
      </c>
      <c r="B12" s="43">
        <v>180</v>
      </c>
      <c r="C12" s="44">
        <v>170.4</v>
      </c>
      <c r="D12" s="31"/>
      <c r="E12" s="31"/>
      <c r="F12" s="58"/>
      <c r="G12" s="59"/>
      <c r="H12" s="60"/>
      <c r="I12" s="12"/>
      <c r="J12" s="12"/>
      <c r="K12" s="12"/>
      <c r="L12" s="12"/>
      <c r="M12" s="12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  <c r="IS12" s="13"/>
      <c r="IT12" s="13"/>
      <c r="IU12" s="13"/>
    </row>
    <row r="13" spans="1:255" s="11" customFormat="1" ht="45.75" x14ac:dyDescent="0.65">
      <c r="A13" s="41" t="s">
        <v>13</v>
      </c>
      <c r="B13" s="43">
        <v>20</v>
      </c>
      <c r="C13" s="44">
        <v>31.39</v>
      </c>
      <c r="D13" s="31"/>
      <c r="E13" s="31"/>
      <c r="F13" s="58"/>
      <c r="G13" s="59"/>
      <c r="H13" s="60"/>
      <c r="I13" s="12"/>
      <c r="J13" s="12"/>
      <c r="K13" s="12"/>
      <c r="L13" s="12"/>
      <c r="M13" s="12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  <c r="IU13" s="13"/>
    </row>
    <row r="14" spans="1:255" s="16" customFormat="1" ht="45.75" x14ac:dyDescent="0.65">
      <c r="A14" s="9" t="s">
        <v>11</v>
      </c>
      <c r="B14" s="43">
        <v>20</v>
      </c>
      <c r="C14" s="32">
        <v>80.86</v>
      </c>
      <c r="D14" s="32"/>
      <c r="E14" s="31"/>
      <c r="F14" s="61"/>
      <c r="G14" s="59"/>
      <c r="H14" s="62"/>
      <c r="I14" s="27">
        <v>1.32</v>
      </c>
      <c r="J14" s="14">
        <v>1.33</v>
      </c>
      <c r="K14" s="14">
        <v>0</v>
      </c>
      <c r="L14" s="14">
        <v>0</v>
      </c>
      <c r="M14" s="14">
        <v>17.53</v>
      </c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  <c r="IU14" s="15"/>
    </row>
    <row r="15" spans="1:255" s="11" customFormat="1" ht="45.75" x14ac:dyDescent="0.65">
      <c r="A15" s="41" t="s">
        <v>22</v>
      </c>
      <c r="B15" s="43">
        <v>180</v>
      </c>
      <c r="C15" s="32">
        <v>95.63</v>
      </c>
      <c r="D15" s="31"/>
      <c r="E15" s="31"/>
      <c r="F15" s="58"/>
      <c r="G15" s="59"/>
      <c r="H15" s="62"/>
      <c r="I15" s="17">
        <v>0</v>
      </c>
      <c r="J15" s="18">
        <v>0.04</v>
      </c>
      <c r="K15" s="18">
        <v>0.05</v>
      </c>
      <c r="L15" s="18">
        <v>12.32</v>
      </c>
      <c r="M15" s="18">
        <v>48.624673170731704</v>
      </c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  <c r="IU15" s="13"/>
    </row>
    <row r="16" spans="1:255" s="11" customFormat="1" ht="46.5" x14ac:dyDescent="0.6">
      <c r="A16" s="33" t="s">
        <v>2</v>
      </c>
      <c r="B16" s="45"/>
      <c r="C16" s="34"/>
      <c r="D16" s="48"/>
      <c r="E16" s="48"/>
      <c r="F16" s="63"/>
      <c r="G16" s="64"/>
      <c r="H16" s="65"/>
    </row>
    <row r="17" spans="1:13" s="21" customFormat="1" ht="46.5" x14ac:dyDescent="0.65">
      <c r="A17" s="9" t="s">
        <v>21</v>
      </c>
      <c r="B17" s="10" t="str">
        <f>"100"</f>
        <v>100</v>
      </c>
      <c r="C17" s="10">
        <v>43.24</v>
      </c>
      <c r="D17" s="35"/>
      <c r="E17" s="35"/>
      <c r="F17" s="61"/>
      <c r="G17" s="66"/>
      <c r="H17" s="66"/>
    </row>
    <row r="18" spans="1:13" s="19" customFormat="1" ht="45.75" x14ac:dyDescent="0.65">
      <c r="A18" s="33" t="s">
        <v>3</v>
      </c>
      <c r="B18" s="43"/>
      <c r="C18" s="10"/>
      <c r="D18" s="36"/>
      <c r="E18" s="36"/>
      <c r="F18" s="63"/>
      <c r="G18" s="59"/>
      <c r="H18" s="66"/>
    </row>
    <row r="19" spans="1:13" s="19" customFormat="1" ht="45.75" x14ac:dyDescent="0.65">
      <c r="A19" s="41" t="s">
        <v>20</v>
      </c>
      <c r="B19" s="43">
        <v>50</v>
      </c>
      <c r="C19" s="10">
        <v>63.45</v>
      </c>
      <c r="D19" s="36"/>
      <c r="E19" s="36"/>
      <c r="F19" s="58"/>
      <c r="G19" s="59"/>
      <c r="H19" s="66"/>
    </row>
    <row r="20" spans="1:13" s="19" customFormat="1" ht="45.75" x14ac:dyDescent="0.65">
      <c r="A20" s="41" t="s">
        <v>19</v>
      </c>
      <c r="B20" s="43">
        <v>180</v>
      </c>
      <c r="C20" s="32">
        <v>81.44</v>
      </c>
      <c r="D20" s="36"/>
      <c r="E20" s="36"/>
      <c r="F20" s="58"/>
      <c r="G20" s="59"/>
      <c r="H20" s="62"/>
      <c r="I20" s="28"/>
      <c r="J20" s="22"/>
      <c r="K20" s="22"/>
      <c r="L20" s="22"/>
      <c r="M20" s="22"/>
    </row>
    <row r="21" spans="1:13" s="19" customFormat="1" ht="45.75" x14ac:dyDescent="0.65">
      <c r="A21" s="41" t="s">
        <v>24</v>
      </c>
      <c r="B21" s="43">
        <v>130</v>
      </c>
      <c r="C21" s="44">
        <v>120</v>
      </c>
      <c r="D21" s="36"/>
      <c r="E21" s="36"/>
      <c r="F21" s="58"/>
      <c r="G21" s="59"/>
      <c r="H21" s="60"/>
      <c r="I21" s="28"/>
      <c r="J21" s="22"/>
      <c r="K21" s="22"/>
      <c r="L21" s="22"/>
      <c r="M21" s="22"/>
    </row>
    <row r="22" spans="1:13" s="19" customFormat="1" ht="45.75" x14ac:dyDescent="0.65">
      <c r="A22" s="41" t="s">
        <v>18</v>
      </c>
      <c r="B22" s="43">
        <v>70</v>
      </c>
      <c r="C22" s="32">
        <v>106.28</v>
      </c>
      <c r="D22" s="36"/>
      <c r="E22" s="36"/>
      <c r="F22" s="58"/>
      <c r="G22" s="59"/>
      <c r="H22" s="62"/>
      <c r="I22" s="28"/>
      <c r="J22" s="22"/>
      <c r="K22" s="22"/>
      <c r="L22" s="22"/>
      <c r="M22" s="22"/>
    </row>
    <row r="23" spans="1:13" s="19" customFormat="1" ht="45.75" x14ac:dyDescent="0.65">
      <c r="A23" s="9" t="s">
        <v>15</v>
      </c>
      <c r="B23" s="10" t="str">
        <f>"30"</f>
        <v>30</v>
      </c>
      <c r="C23" s="10">
        <v>71.524199999999993</v>
      </c>
      <c r="D23" s="36"/>
      <c r="E23" s="36"/>
      <c r="F23" s="61"/>
      <c r="G23" s="66"/>
      <c r="H23" s="66"/>
      <c r="I23" s="28"/>
      <c r="J23" s="22"/>
      <c r="K23" s="22"/>
      <c r="L23" s="22"/>
      <c r="M23" s="22"/>
    </row>
    <row r="24" spans="1:13" s="19" customFormat="1" ht="45.75" x14ac:dyDescent="0.65">
      <c r="A24" s="9" t="s">
        <v>4</v>
      </c>
      <c r="B24" s="10" t="str">
        <f>"20"</f>
        <v>20</v>
      </c>
      <c r="C24" s="10">
        <v>38.676000000000002</v>
      </c>
      <c r="D24" s="36"/>
      <c r="E24" s="36"/>
      <c r="F24" s="61"/>
      <c r="G24" s="66"/>
      <c r="H24" s="66"/>
      <c r="I24" s="28"/>
      <c r="J24" s="22"/>
      <c r="K24" s="22"/>
      <c r="L24" s="22"/>
      <c r="M24" s="22"/>
    </row>
    <row r="25" spans="1:13" s="20" customFormat="1" ht="46.5" x14ac:dyDescent="0.65">
      <c r="A25" s="9" t="s">
        <v>25</v>
      </c>
      <c r="B25" s="10" t="str">
        <f>"180"</f>
        <v>180</v>
      </c>
      <c r="C25" s="10">
        <v>52.7</v>
      </c>
      <c r="D25" s="48"/>
      <c r="E25" s="48"/>
      <c r="F25" s="61"/>
      <c r="G25" s="66"/>
      <c r="H25" s="66"/>
      <c r="I25" s="28">
        <v>0.22</v>
      </c>
      <c r="J25" s="22">
        <v>0.78</v>
      </c>
      <c r="K25" s="22">
        <v>0.01</v>
      </c>
      <c r="L25" s="22">
        <v>1.02</v>
      </c>
      <c r="M25" s="22">
        <v>12.18264555</v>
      </c>
    </row>
    <row r="26" spans="1:13" ht="46.5" x14ac:dyDescent="0.7">
      <c r="A26" s="23" t="s">
        <v>5</v>
      </c>
      <c r="B26" s="40"/>
      <c r="C26" s="26"/>
      <c r="D26" s="38"/>
      <c r="E26" s="38"/>
      <c r="F26" s="56"/>
      <c r="G26" s="67"/>
      <c r="H26" s="68"/>
      <c r="I26" s="28"/>
      <c r="J26" s="22"/>
      <c r="K26" s="22"/>
      <c r="L26" s="22"/>
      <c r="M26" s="22"/>
    </row>
    <row r="27" spans="1:13" ht="48.75" customHeight="1" x14ac:dyDescent="0.7">
      <c r="A27" s="42" t="s">
        <v>26</v>
      </c>
      <c r="B27" s="40">
        <v>50</v>
      </c>
      <c r="C27" s="26">
        <v>158.83000000000001</v>
      </c>
      <c r="D27" s="38"/>
      <c r="E27" s="38"/>
      <c r="F27" s="69"/>
      <c r="G27" s="67"/>
      <c r="H27" s="68"/>
      <c r="I27" s="28"/>
      <c r="J27" s="22"/>
      <c r="K27" s="22"/>
      <c r="L27" s="22"/>
      <c r="M27" s="22"/>
    </row>
    <row r="28" spans="1:13" ht="46.5" x14ac:dyDescent="0.7">
      <c r="A28" s="41" t="s">
        <v>17</v>
      </c>
      <c r="B28" s="10" t="str">
        <f>"200"</f>
        <v>200</v>
      </c>
      <c r="C28" s="32">
        <v>68.2</v>
      </c>
      <c r="D28" s="38"/>
      <c r="E28" s="38"/>
      <c r="F28" s="58"/>
      <c r="G28" s="66"/>
      <c r="H28" s="62"/>
      <c r="I28" s="28">
        <v>0</v>
      </c>
      <c r="J28" s="22">
        <v>16</v>
      </c>
      <c r="K28" s="22">
        <v>0</v>
      </c>
      <c r="L28" s="22">
        <v>28.5</v>
      </c>
      <c r="M28" s="22">
        <v>265.3</v>
      </c>
    </row>
    <row r="29" spans="1:13" ht="46.5" x14ac:dyDescent="0.7">
      <c r="F29" s="24"/>
      <c r="G29" s="25"/>
      <c r="H29" s="25"/>
      <c r="I29" s="22">
        <v>0</v>
      </c>
      <c r="J29" s="22">
        <v>0</v>
      </c>
      <c r="K29" s="22">
        <v>0</v>
      </c>
      <c r="L29" s="22">
        <v>25.82</v>
      </c>
      <c r="M29" s="22">
        <v>102.60140799999999</v>
      </c>
    </row>
  </sheetData>
  <mergeCells count="16">
    <mergeCell ref="A1:E1"/>
    <mergeCell ref="A6:C6"/>
    <mergeCell ref="F6:H6"/>
    <mergeCell ref="A7:B7"/>
    <mergeCell ref="F7:G7"/>
    <mergeCell ref="F2:H2"/>
    <mergeCell ref="F1:H1"/>
    <mergeCell ref="F3:H3"/>
    <mergeCell ref="A2:E2"/>
    <mergeCell ref="A3:E3"/>
    <mergeCell ref="H9:H10"/>
    <mergeCell ref="F9:F10"/>
    <mergeCell ref="G9:G10"/>
    <mergeCell ref="C9:C10"/>
    <mergeCell ref="A9:A10"/>
    <mergeCell ref="B9:B10"/>
  </mergeCells>
  <pageMargins left="0.7" right="0.7" top="0.75" bottom="0.75" header="0.3" footer="0.3"/>
  <pageSetup paperSize="9" scale="2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 3-7 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2026-08-07T07:32:38Z</dcterms:modified>
</cp:coreProperties>
</file>