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353AEFE5-F169-48AE-962F-3EC82039CF4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9" i="11" l="1"/>
  <c r="G26" i="11"/>
  <c r="G25" i="11"/>
  <c r="G24" i="11"/>
  <c r="G17" i="11"/>
  <c r="B29" i="11" l="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2" i="14"/>
  <c r="F13" i="14"/>
  <c r="H13" i="14"/>
  <c r="G14" i="14"/>
  <c r="F15" i="14"/>
  <c r="H15" i="14"/>
  <c r="G16" i="14"/>
  <c r="F17" i="14"/>
  <c r="H17" i="14"/>
  <c r="G18" i="14"/>
  <c r="F19" i="14"/>
  <c r="H19" i="14"/>
  <c r="G20" i="14"/>
  <c r="F21" i="14"/>
  <c r="H21" i="14"/>
  <c r="G22" i="14"/>
  <c r="F23" i="14"/>
  <c r="H23" i="14"/>
  <c r="G24" i="14"/>
  <c r="F25" i="14"/>
  <c r="H25" i="14"/>
  <c r="G26" i="14"/>
  <c r="F27" i="14"/>
  <c r="H27" i="14"/>
  <c r="G28" i="14"/>
  <c r="F29" i="14"/>
  <c r="H29" i="14"/>
  <c r="G29" i="14" l="1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<sst xmlns="http://schemas.openxmlformats.org/spreadsheetml/2006/main" count="115" uniqueCount="59">
  <si>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</si>
  <si>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</si>
  <si>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</si>
  <si>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</si>
  <si>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</si>
  <si>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</si>
  <si>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</si>
  <si>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</si>
  <si>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</si>
  <si>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</si>
  <si>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</si>
  <si>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</si>
  <si>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</si>
  <si>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</si>
  <si>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</si>
  <si>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</si>
  <si>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</si>
  <si>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</si>
  <si>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</si>
  <si>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</si>
  <si>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</si>
  <si>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</si>
  <si>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</si>
  <si>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</si>
  <si>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</si>
  <si>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</si>
  <si>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</si>
  <si>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</si>
  <si>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</si>
  <si>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</si>
  <si>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</si>
  <si>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</si>
  <si>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</si>
  <si>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</si>
  <si>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</si>
  <si>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</si>
  <si>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</si>
  <si>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</si>
  <si>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</si>
  <si>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</si>
  <si>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</si>
  <si>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</si>
  <si>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</si>
  <si>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</si>
  <si>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</si>
  <si>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</si>
  <si>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</si>
  <si>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1 день                            м.п.</t>
  </si>
  <si>
    <t>Суп из овощей со сметаной</t>
  </si>
  <si>
    <t>Биточки из мяса говядины паровые</t>
  </si>
  <si>
    <t>Каша гречневая рассыпчатая</t>
  </si>
  <si>
    <t>Напиток из шиповника</t>
  </si>
  <si>
    <t>Каша ячневая молочная с маслом сливочным</t>
  </si>
  <si>
    <t>Масло сливочное</t>
  </si>
  <si>
    <t>Салат из моркови с м/р</t>
  </si>
  <si>
    <t>Чай с лимоном</t>
  </si>
  <si>
    <t>Омлет запеченный или паровой</t>
  </si>
  <si>
    <t>Фрукты</t>
  </si>
  <si>
    <t>на 6 апреля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</si>
</sst>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0" zoomScaleNormal="4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5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0" t="s">
        <v>20</v>
      </c>
      <c r="G4" s="90"/>
      <c r="H4" s="90"/>
      <c r="I4" s="9"/>
    </row>
    <row r="5" spans="1:255" ht="46.5" x14ac:dyDescent="0.7">
      <c r="A5" s="77" t="s">
        <v>47</v>
      </c>
      <c r="B5" s="70"/>
      <c r="C5" s="70"/>
      <c r="D5" s="70"/>
      <c r="E5" s="87"/>
      <c r="F5" s="77" t="s">
        <v>47</v>
      </c>
      <c r="G5" s="70"/>
      <c r="H5" s="70"/>
      <c r="I5" s="3"/>
    </row>
    <row r="6" spans="1:255" s="13" customFormat="1" ht="46.5" x14ac:dyDescent="0.25">
      <c r="A6" s="91" t="s">
        <v>0</v>
      </c>
      <c r="B6" s="91"/>
      <c r="C6" s="91"/>
      <c r="D6" s="87"/>
      <c r="E6" s="87"/>
      <c r="F6" s="91" t="s">
        <v>0</v>
      </c>
      <c r="G6" s="91"/>
      <c r="H6" s="91"/>
      <c r="I6" s="6"/>
    </row>
    <row r="7" spans="1:255" s="13" customFormat="1" ht="46.5" x14ac:dyDescent="0.25">
      <c r="A7" s="92" t="s">
        <v>58</v>
      </c>
      <c r="B7" s="93"/>
      <c r="C7" s="88" t="s">
        <v>16</v>
      </c>
      <c r="D7" s="87"/>
      <c r="E7" s="87"/>
      <c r="F7" s="92" t="s">
        <v>58</v>
      </c>
      <c r="G7" s="93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6" t="s">
        <v>10</v>
      </c>
      <c r="B9" s="96" t="s">
        <v>11</v>
      </c>
      <c r="C9" s="96" t="s">
        <v>8</v>
      </c>
      <c r="D9" s="79"/>
      <c r="E9" s="79"/>
      <c r="F9" s="96" t="s">
        <v>10</v>
      </c>
      <c r="G9" s="96" t="s">
        <v>11</v>
      </c>
      <c r="H9" s="96" t="s">
        <v>8</v>
      </c>
      <c r="I9" s="1"/>
    </row>
    <row r="10" spans="1:255" ht="46.5" x14ac:dyDescent="0.7">
      <c r="A10" s="96"/>
      <c r="B10" s="96"/>
      <c r="C10" s="96"/>
      <c r="D10" s="79"/>
      <c r="E10" s="79"/>
      <c r="F10" s="96"/>
      <c r="G10" s="96"/>
      <c r="H10" s="96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91.5" x14ac:dyDescent="0.65">
      <c r="A12" s="84" t="s">
        <v>52</v>
      </c>
      <c r="B12" s="82">
        <v>180</v>
      </c>
      <c r="C12" s="85">
        <v>170.4</v>
      </c>
      <c r="D12" s="72"/>
      <c r="E12" s="72"/>
      <c r="F12" s="84" t="s">
        <v>52</v>
      </c>
      <c r="G12" s="82">
        <v>180</v>
      </c>
      <c r="H12" s="85">
        <v>170.4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53</v>
      </c>
      <c r="B13" s="82">
        <v>10</v>
      </c>
      <c r="C13" s="85">
        <v>66.06</v>
      </c>
      <c r="D13" s="72"/>
      <c r="E13" s="72"/>
      <c r="F13" s="84" t="s">
        <v>53</v>
      </c>
      <c r="G13" s="82">
        <v>10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9</v>
      </c>
      <c r="B15" s="82">
        <v>200</v>
      </c>
      <c r="C15" s="73">
        <v>78.900000000000006</v>
      </c>
      <c r="D15" s="72"/>
      <c r="E15" s="72"/>
      <c r="F15" s="84" t="s">
        <v>9</v>
      </c>
      <c r="G15" s="82">
        <v>200</v>
      </c>
      <c r="H15" s="73">
        <v>78.900000000000006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74" t="s">
        <v>2</v>
      </c>
      <c r="G16" s="81"/>
      <c r="H16" s="75"/>
    </row>
    <row r="17" spans="1:13" s="40" customFormat="1" ht="46.5" x14ac:dyDescent="0.65">
      <c r="A17" s="18" t="s">
        <v>57</v>
      </c>
      <c r="B17" s="20" t="str">
        <f>"100"</f>
        <v>100</v>
      </c>
      <c r="C17" s="20">
        <v>43.24</v>
      </c>
      <c r="D17" s="76"/>
      <c r="E17" s="76"/>
      <c r="F17" s="18" t="s">
        <v>57</v>
      </c>
      <c r="G17" s="20" t="str">
        <f>"100"</f>
        <v>100</v>
      </c>
      <c r="H17" s="20">
        <v>43.24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82">
        <v>50</v>
      </c>
      <c r="C19" s="20">
        <v>55.45</v>
      </c>
      <c r="D19" s="77"/>
      <c r="E19" s="77"/>
      <c r="F19" s="84" t="s">
        <v>54</v>
      </c>
      <c r="G19" s="82">
        <v>50</v>
      </c>
      <c r="H19" s="20">
        <v>55.45</v>
      </c>
    </row>
    <row r="20" spans="1:13" s="29" customFormat="1" ht="45.75" x14ac:dyDescent="0.65">
      <c r="A20" s="84" t="s">
        <v>48</v>
      </c>
      <c r="B20" s="82">
        <v>180</v>
      </c>
      <c r="C20" s="73">
        <v>85.47</v>
      </c>
      <c r="D20" s="77"/>
      <c r="E20" s="77"/>
      <c r="F20" s="84" t="s">
        <v>48</v>
      </c>
      <c r="G20" s="82">
        <v>180</v>
      </c>
      <c r="H20" s="73">
        <v>85.47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49</v>
      </c>
      <c r="B21" s="82">
        <v>70</v>
      </c>
      <c r="C21" s="73">
        <v>149.16999999999999</v>
      </c>
      <c r="D21" s="77"/>
      <c r="E21" s="77"/>
      <c r="F21" s="84" t="s">
        <v>49</v>
      </c>
      <c r="G21" s="82">
        <v>70</v>
      </c>
      <c r="H21" s="73">
        <v>149.16999999999999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50</v>
      </c>
      <c r="B22" s="82">
        <v>130</v>
      </c>
      <c r="C22" s="73">
        <v>220.57</v>
      </c>
      <c r="D22" s="77"/>
      <c r="E22" s="77"/>
      <c r="F22" s="84" t="s">
        <v>50</v>
      </c>
      <c r="G22" s="82">
        <v>130</v>
      </c>
      <c r="H22" s="73">
        <v>220.57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20</v>
      </c>
      <c r="C23" s="73">
        <v>9.89</v>
      </c>
      <c r="D23" s="77"/>
      <c r="E23" s="77"/>
      <c r="F23" s="84" t="s">
        <v>13</v>
      </c>
      <c r="G23" s="82">
        <v>20</v>
      </c>
      <c r="H23" s="73">
        <v>9.89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 t="str">
        <f>"30"</f>
        <v>30</v>
      </c>
      <c r="H24" s="20">
        <v>71.524199999999993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 t="str">
        <f>"20"</f>
        <v>20</v>
      </c>
      <c r="H25" s="20">
        <v>38.676000000000002</v>
      </c>
      <c r="I25" s="69"/>
      <c r="J25" s="63"/>
      <c r="K25" s="63"/>
      <c r="L25" s="63"/>
      <c r="M25" s="63"/>
    </row>
    <row r="26" spans="1:13" s="30" customFormat="1" ht="46.5" x14ac:dyDescent="0.65">
      <c r="A26" s="84" t="s">
        <v>51</v>
      </c>
      <c r="B26" s="20" t="str">
        <f>"180"</f>
        <v>180</v>
      </c>
      <c r="C26" s="20">
        <v>61.37</v>
      </c>
      <c r="D26" s="87"/>
      <c r="E26" s="87"/>
      <c r="F26" s="84" t="s">
        <v>51</v>
      </c>
      <c r="G26" s="20" t="str">
        <f>"180"</f>
        <v>180</v>
      </c>
      <c r="H26" s="20">
        <v>61.37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56</v>
      </c>
      <c r="B28" s="83">
        <v>100</v>
      </c>
      <c r="C28" s="67">
        <v>108.92</v>
      </c>
      <c r="D28" s="79"/>
      <c r="E28" s="79"/>
      <c r="F28" s="86" t="s">
        <v>56</v>
      </c>
      <c r="G28" s="83">
        <v>100</v>
      </c>
      <c r="H28" s="67">
        <v>108.92</v>
      </c>
      <c r="I28" s="69"/>
      <c r="J28" s="63"/>
      <c r="K28" s="63"/>
      <c r="L28" s="63"/>
      <c r="M28" s="63"/>
    </row>
    <row r="29" spans="1:13" ht="46.5" x14ac:dyDescent="0.7">
      <c r="A29" s="84" t="s">
        <v>55</v>
      </c>
      <c r="B29" s="20" t="str">
        <f>"200"</f>
        <v>200</v>
      </c>
      <c r="C29" s="73">
        <v>54.02</v>
      </c>
      <c r="D29" s="79"/>
      <c r="E29" s="79"/>
      <c r="F29" s="84" t="s">
        <v>55</v>
      </c>
      <c r="G29" s="20" t="str">
        <f>"200"</f>
        <v>200</v>
      </c>
      <c r="H29" s="73">
        <v>54.02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2" t="s">
        <v>43</v>
      </c>
      <c r="G1" s="102"/>
      <c r="H1" s="102"/>
    </row>
    <row r="2" spans="1:9" ht="30" x14ac:dyDescent="0.25">
      <c r="B2" s="101" t="s">
        <v>40</v>
      </c>
      <c r="C2" s="101"/>
      <c r="D2" s="101"/>
      <c r="E2" s="101"/>
      <c r="F2" s="102" t="s">
        <v>36</v>
      </c>
      <c r="G2" s="102"/>
      <c r="H2" s="102"/>
    </row>
    <row r="3" spans="1:9" ht="30" x14ac:dyDescent="0.25">
      <c r="B3" s="101" t="s">
        <v>41</v>
      </c>
      <c r="C3" s="101"/>
      <c r="D3" s="101"/>
      <c r="E3" s="101"/>
      <c r="F3" s="102" t="s">
        <v>17</v>
      </c>
      <c r="G3" s="102"/>
      <c r="H3" s="102"/>
    </row>
    <row r="4" spans="1:9" ht="30" x14ac:dyDescent="0.25">
      <c r="B4" s="101" t="s">
        <v>42</v>
      </c>
      <c r="C4" s="101"/>
      <c r="D4" s="101"/>
      <c r="E4" s="101"/>
      <c r="F4" s="102" t="s">
        <v>20</v>
      </c>
      <c r="G4" s="102"/>
      <c r="H4" s="10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6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03" t="s">
        <v>10</v>
      </c>
      <c r="G9" s="103" t="s">
        <v>11</v>
      </c>
      <c r="H9" s="103" t="s">
        <v>8</v>
      </c>
    </row>
    <row r="10" spans="1:9" ht="20.25" customHeight="1" x14ac:dyDescent="0.5">
      <c r="B10" s="108"/>
      <c r="C10" s="108"/>
      <c r="D10" s="108"/>
      <c r="E10" s="38"/>
      <c r="F10" s="103"/>
      <c r="G10" s="103"/>
      <c r="H10" s="103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2026-04-03T05:36:06Z</dcterms:modified>
</cp:coreProperties>
</file>