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29" i="11" l="1"/>
  <c r="G26" i="11"/>
  <c r="G18" i="11"/>
  <c r="B29" i="11" l="1"/>
  <c r="B26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<sst xmlns="http://schemas.openxmlformats.org/spreadsheetml/2006/main" count="115" uniqueCount="61">
  <si>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</si>
  <si>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</si>
  <si>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</si>
  <si>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</si>
  <si>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</si>
  <si>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</si>
  <si>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</si>
  <si>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</si>
  <si>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</si>
  <si>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</si>
  <si>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</si>
  <si>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</si>
  <si>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</si>
  <si>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</si>
  <si>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</si>
  <si>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</si>
  <si>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</si>
  <si>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</si>
  <si>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</si>
  <si>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</si>
  <si>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</si>
  <si>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</si>
  <si>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</si>
  <si>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</si>
  <si>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</si>
  <si>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</si>
  <si>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</si>
  <si>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</si>
  <si>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</si>
  <si>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</si>
  <si>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</si>
  <si>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</si>
  <si>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</si>
  <si>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</si>
  <si>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</si>
  <si>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</si>
  <si>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</si>
  <si>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</si>
  <si>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</si>
  <si>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</si>
  <si>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</si>
  <si>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</si>
  <si>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</si>
  <si>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</si>
  <si>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</si>
  <si>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</si>
  <si>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</si>
  <si>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Какао с молоком</t>
  </si>
  <si>
    <t>4 день                            м.п.</t>
  </si>
  <si>
    <t>Омлет запеченный или паровой</t>
  </si>
  <si>
    <t>Зеленый горошек (подгарнировка)</t>
  </si>
  <si>
    <t>Суп-лапша на курином бульоне</t>
  </si>
  <si>
    <t>Сыр (порциями)</t>
  </si>
  <si>
    <t>Пюре картофельное</t>
  </si>
  <si>
    <t>Компот из изюма и яблок</t>
  </si>
  <si>
    <t>на 18 Сентября 2025  г</t>
  </si>
  <si>
    <t>Снежок</t>
  </si>
  <si>
    <t>Салат из отвар.свеклы и моркови с м/р</t>
  </si>
  <si>
    <t>Биточки из рыбы</t>
  </si>
  <si>
    <t>Манник</t>
  </si>
  <si>
    <t>Кисель плодово-ягодный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</si>
</sst>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30"/>
  <sheetViews>
    <sheetView tabSelected="1" topLeftCell="C1" zoomScaleNormal="100" workbookViewId="0">
      <selection activeCell="F5" sqref="F5:H29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2" t="s">
        <v>55</v>
      </c>
      <c r="B7" s="93"/>
      <c r="C7" s="87" t="s">
        <v>16</v>
      </c>
      <c r="D7" s="88"/>
      <c r="E7" s="88"/>
      <c r="F7" s="92" t="s">
        <v>55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150</v>
      </c>
      <c r="C12" s="85">
        <v>163.38</v>
      </c>
      <c r="D12" s="72"/>
      <c r="E12" s="72"/>
      <c r="F12" s="84" t="s">
        <v>49</v>
      </c>
      <c r="G12" s="82">
        <v>150</v>
      </c>
      <c r="H12" s="85">
        <v>163.38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6.06</v>
      </c>
      <c r="D13" s="72"/>
      <c r="E13" s="72"/>
      <c r="F13" s="84" t="s">
        <v>50</v>
      </c>
      <c r="G13" s="82">
        <v>10</v>
      </c>
      <c r="H13" s="85">
        <v>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35.06</v>
      </c>
      <c r="D14" s="72"/>
      <c r="E14" s="72"/>
      <c r="F14" s="84" t="s">
        <v>52</v>
      </c>
      <c r="G14" s="82">
        <v>10</v>
      </c>
      <c r="H14" s="85">
        <v>35.06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30</v>
      </c>
      <c r="C15" s="73">
        <v>80.86</v>
      </c>
      <c r="D15" s="73"/>
      <c r="E15" s="72"/>
      <c r="F15" s="18" t="s">
        <v>19</v>
      </c>
      <c r="G15" s="82">
        <v>30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47</v>
      </c>
      <c r="B16" s="82">
        <v>200</v>
      </c>
      <c r="C16" s="73">
        <v>108.67</v>
      </c>
      <c r="D16" s="72"/>
      <c r="E16" s="72"/>
      <c r="F16" s="84" t="s">
        <v>47</v>
      </c>
      <c r="G16" s="82">
        <v>200</v>
      </c>
      <c r="H16" s="73">
        <v>108.67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74" t="s">
        <v>2</v>
      </c>
      <c r="G17" s="81"/>
      <c r="H17" s="75"/>
    </row>
    <row r="18" spans="1:13" s="40" customFormat="1" ht="46.5" x14ac:dyDescent="0.65">
      <c r="A18" s="18" t="s">
        <v>56</v>
      </c>
      <c r="B18" s="20" t="str">
        <f>"100"</f>
        <v>100</v>
      </c>
      <c r="C18" s="20">
        <v>81.17</v>
      </c>
      <c r="D18" s="76"/>
      <c r="E18" s="76"/>
      <c r="F18" s="18" t="s">
        <v>56</v>
      </c>
      <c r="G18" s="20" t="str">
        <f>"100"</f>
        <v>100</v>
      </c>
      <c r="H18" s="20">
        <v>81.17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57</v>
      </c>
      <c r="B20" s="82">
        <v>50</v>
      </c>
      <c r="C20" s="20">
        <v>63.45</v>
      </c>
      <c r="D20" s="77"/>
      <c r="E20" s="77"/>
      <c r="F20" s="84" t="s">
        <v>57</v>
      </c>
      <c r="G20" s="82">
        <v>50</v>
      </c>
      <c r="H20" s="20">
        <v>63.45</v>
      </c>
    </row>
    <row r="21" spans="1:13" s="29" customFormat="1" ht="45.75" x14ac:dyDescent="0.65">
      <c r="A21" s="84" t="s">
        <v>51</v>
      </c>
      <c r="B21" s="82">
        <v>180</v>
      </c>
      <c r="C21" s="73">
        <v>76.44</v>
      </c>
      <c r="D21" s="77"/>
      <c r="E21" s="77"/>
      <c r="F21" s="84" t="s">
        <v>51</v>
      </c>
      <c r="G21" s="82">
        <v>180</v>
      </c>
      <c r="H21" s="73">
        <v>76.44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58</v>
      </c>
      <c r="B22" s="82">
        <v>70</v>
      </c>
      <c r="C22" s="73">
        <v>107.3</v>
      </c>
      <c r="D22" s="77"/>
      <c r="E22" s="77"/>
      <c r="F22" s="84" t="s">
        <v>58</v>
      </c>
      <c r="G22" s="82">
        <v>70</v>
      </c>
      <c r="H22" s="73">
        <v>107.3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53</v>
      </c>
      <c r="B23" s="82">
        <v>130</v>
      </c>
      <c r="C23" s="73">
        <v>120</v>
      </c>
      <c r="D23" s="77"/>
      <c r="E23" s="77"/>
      <c r="F23" s="84" t="s">
        <v>53</v>
      </c>
      <c r="G23" s="82">
        <v>130</v>
      </c>
      <c r="H23" s="73">
        <v>120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8"/>
      <c r="E24" s="88"/>
      <c r="F24" s="18" t="s">
        <v>35</v>
      </c>
      <c r="G24" s="82"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8"/>
      <c r="E25" s="88"/>
      <c r="F25" s="18" t="s">
        <v>5</v>
      </c>
      <c r="G25" s="82"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80.59</v>
      </c>
      <c r="D26" s="88"/>
      <c r="E26" s="88"/>
      <c r="F26" s="18" t="s">
        <v>54</v>
      </c>
      <c r="G26" s="20" t="str">
        <f>"180"</f>
        <v>180</v>
      </c>
      <c r="H26" s="20">
        <v>80.59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59</v>
      </c>
      <c r="B28" s="83">
        <v>50</v>
      </c>
      <c r="C28" s="67">
        <v>256.60000000000002</v>
      </c>
      <c r="D28" s="79"/>
      <c r="E28" s="79"/>
      <c r="F28" s="86" t="s">
        <v>59</v>
      </c>
      <c r="G28" s="83">
        <v>50</v>
      </c>
      <c r="H28" s="67">
        <v>256.60000000000002</v>
      </c>
      <c r="I28" s="69"/>
      <c r="J28" s="63"/>
      <c r="K28" s="63"/>
      <c r="L28" s="63"/>
      <c r="M28" s="63"/>
    </row>
    <row r="29" spans="1:13" ht="46.5" x14ac:dyDescent="0.7">
      <c r="A29" s="84" t="s">
        <v>60</v>
      </c>
      <c r="B29" s="20" t="str">
        <f>"200"</f>
        <v>200</v>
      </c>
      <c r="C29" s="73">
        <v>102.6</v>
      </c>
      <c r="D29" s="79"/>
      <c r="E29" s="79"/>
      <c r="F29" s="84" t="s">
        <v>60</v>
      </c>
      <c r="G29" s="20" t="str">
        <f>"200"</f>
        <v>200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2025-09-05T06:56:08Z</dcterms:modified>
</cp:coreProperties>
</file>